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AVNE NABAVKE\NABAVKE 2024\ПЛАН НАБАВКИ\"/>
    </mc:Choice>
  </mc:AlternateContent>
  <xr:revisionPtr revIDLastSave="0" documentId="13_ncr:1_{D90F9955-DCDD-41C5-863A-FD295D389ED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Hlk118287048" localSheetId="1">Sheet1!#REF!</definedName>
    <definedName name="_Hlk118287076" localSheetId="1">Sheet1!#REF!</definedName>
    <definedName name="_Hlk118287105" localSheetId="1">Sheet1!#REF!</definedName>
    <definedName name="_Hlk118287132" localSheetId="1">Sheet1!$B$137</definedName>
    <definedName name="_Hlk502748713" localSheetId="1">Sheet1!$A$48</definedName>
    <definedName name="_Hlk502917023" localSheetId="1">Sheet1!$A$83</definedName>
    <definedName name="_Hlk502917106" localSheetId="1">Sheet1!$A$99</definedName>
    <definedName name="_Hlk533503123" localSheetId="1">Sheet1!#REF!</definedName>
    <definedName name="_Hlk53649559" localSheetId="1">Sheet1!$A$64</definedName>
    <definedName name="_Hlk53725861" localSheetId="1">Sheet1!$A$12</definedName>
    <definedName name="_Hlk53727643" localSheetId="1">Sheet1!#REF!</definedName>
    <definedName name="_Hlk53994147" localSheetId="1">Sheet1!#REF!</definedName>
    <definedName name="_Hlk60830022" localSheetId="1">Sheet1!$A$77</definedName>
    <definedName name="_Hlk60840772" localSheetId="1">Sheet1!$A$52</definedName>
    <definedName name="_Hlk92790231" localSheetId="1">Sheet1!$A$69</definedName>
    <definedName name="_Hlk92790878" localSheetId="1">Sheet1!$A$120</definedName>
    <definedName name="_Hlk92793933" localSheetId="1">Sheet1!#REF!</definedName>
  </definedNames>
  <calcPr calcId="181029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<sst xmlns="http://schemas.openxmlformats.org/spreadsheetml/2006/main" count="230" uniqueCount="76">
  <si>
    <t>ПРОЦЕЊЕНА ВРЕДНОСТ ПО ОСНОВАМА ЗА ИЗУЗЕЋЕ</t>
  </si>
  <si>
    <t>Предмет набавке</t>
  </si>
  <si>
    <t>Укупно без ПДВ</t>
  </si>
  <si>
    <t>Укупно са ПДВ</t>
  </si>
  <si>
    <t>УКУПНО</t>
  </si>
  <si>
    <t>Чл. 27. став 1. тачка 1)</t>
  </si>
  <si>
    <t xml:space="preserve">Основи за изузеће од примене ЗЈН </t>
  </si>
  <si>
    <t>Чл. 27. став 1. тачка 1) набавке добара и услуга и конкурса за дизајн  чија је процењена вредност мања од 1.000.000,00 динара и набавка радова чија је процењена вредност мања од 3.000.000,00 динара;</t>
  </si>
  <si>
    <t>ПРОЦЕЊЕНА ВРЕДНОСТ ПО ПРЕДМЕТУ НАБАВКЕ</t>
  </si>
  <si>
    <t>Редни број</t>
  </si>
  <si>
    <t>Процењена вредност без ПДВ</t>
  </si>
  <si>
    <t>Планирана средства у буџету/фин. Плану (са ПДВ)</t>
  </si>
  <si>
    <t>Основ за изузеће</t>
  </si>
  <si>
    <t>Оквирни датум</t>
  </si>
  <si>
    <t>Укупно</t>
  </si>
  <si>
    <t>По годинама</t>
  </si>
  <si>
    <t>Покретања поступка</t>
  </si>
  <si>
    <t>Закључења уговора</t>
  </si>
  <si>
    <t>Извршења уговора</t>
  </si>
  <si>
    <t>Добра</t>
  </si>
  <si>
    <t>6.573.000,00</t>
  </si>
  <si>
    <t>Услуге</t>
  </si>
  <si>
    <t>Радови</t>
  </si>
  <si>
    <t xml:space="preserve">ПЛАН  НАБАВКИ НА КОЈЕ СЕ ЗАКОН НЕ ПРИМЕЊУЈЕ ЗА 2024. ГОДИНУ </t>
  </si>
  <si>
    <t>Координатор тима за планирање</t>
  </si>
  <si>
    <t>ТУРИСТИЧКА ОРГАНИЗАЦИЈА СОКОБАЊА</t>
  </si>
  <si>
    <t xml:space="preserve">Планирана средства у буџету/фин. плану </t>
  </si>
  <si>
    <t>Набавка пелета</t>
  </si>
  <si>
    <t>2024.</t>
  </si>
  <si>
    <t>мај</t>
  </si>
  <si>
    <t>мај/јун</t>
  </si>
  <si>
    <t>јун 2024.</t>
  </si>
  <si>
    <t>Набавка горива</t>
  </si>
  <si>
    <t>2024/2025</t>
  </si>
  <si>
    <t>Набавка канцеларијског материјала</t>
  </si>
  <si>
    <t>март</t>
  </si>
  <si>
    <t>март/април</t>
  </si>
  <si>
    <t>март 2025.</t>
  </si>
  <si>
    <t>април</t>
  </si>
  <si>
    <t>децембар 2024.</t>
  </si>
  <si>
    <t>Набавка средстава за хигијену</t>
  </si>
  <si>
    <t>Набавка намирница за кухињу</t>
  </si>
  <si>
    <t>Набавка опреме за визиторски центар</t>
  </si>
  <si>
    <t>јул</t>
  </si>
  <si>
    <t>Израда пројектне и планске документације</t>
  </si>
  <si>
    <t>јун</t>
  </si>
  <si>
    <t>Набавка рачунарске опреме</t>
  </si>
  <si>
    <t>Набавка потрошног материјала</t>
  </si>
  <si>
    <t>Набавка пнеуматика и материјала за саобраћај</t>
  </si>
  <si>
    <t>Угоститељске услуге</t>
  </si>
  <si>
    <t>децембар 2024</t>
  </si>
  <si>
    <t>Услуге емитовања спотова код емитера са националном фреквенцијом</t>
  </si>
  <si>
    <t>мај 2024.</t>
  </si>
  <si>
    <t>Услуге одржавања и ажурирања сајтова</t>
  </si>
  <si>
    <t>Услуге осигурања</t>
  </si>
  <si>
    <t>2024/2025.</t>
  </si>
  <si>
    <t>Услуге успостављања система ФУК</t>
  </si>
  <si>
    <t>Услуге екстерне ревизије</t>
  </si>
  <si>
    <t>Услуге одржавања зеленила (Сесалачка пећина)</t>
  </si>
  <si>
    <t>Услуге превоза учесника манифестација и студијских путовања</t>
  </si>
  <si>
    <t>Услуге лидар снимања Сокограда</t>
  </si>
  <si>
    <t>Услуге израде орто фото документације Сокограда</t>
  </si>
  <si>
    <t>Услуге израде графичке анализе Сокограда</t>
  </si>
  <si>
    <t>Услуге сервисирања возила</t>
  </si>
  <si>
    <t>Директор Туристичке организације Сокобања</t>
  </si>
  <si>
    <t xml:space="preserve">               Љубинко Миленковић с.р.</t>
  </si>
  <si>
    <t>Услуге оглашавања на интернету и друштвеним мрежама</t>
  </si>
  <si>
    <t>Александра Крстић с.р.</t>
  </si>
  <si>
    <t>Снежана Марковић с.р.</t>
  </si>
  <si>
    <t>Ивана Дрљача с.р.</t>
  </si>
  <si>
    <t>август</t>
  </si>
  <si>
    <t>Чл. 12. став 1. тачка 2)</t>
  </si>
  <si>
    <t>Чл. 12 став 1. тачка 2)</t>
  </si>
  <si>
    <t>Чл. 12. став 1. тачка 2) куповина времена за телевизијско, односно радијско емитовање, односно времена за емитовање програмских садржаја, од пружаоца медијских услуга</t>
  </si>
  <si>
    <t>Број: 01-47/2024-01</t>
  </si>
  <si>
    <t>У Сокобањи 03.04.2024.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</si>
</sst>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_-* #,##0\ _R_S_D_-;\-* #,##0\ _R_S_D_-;_-* &quot;-&quot;\ _R_S_D_-;_-@_-"/>
    <numFmt numFmtId="166" formatCode="_-* #,##0.00\ _R_S_D_-;\-* #,##0.00\ _R_S_D_-;_-* &quot;-&quot;\ _R_S_D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2"/>
      <name val="Times New Roman"/>
      <family val="1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6" fontId="0" fillId="0" borderId="0" xfId="1" applyNumberFormat="1" applyFont="1" applyBorder="1"/>
    <xf numFmtId="166" fontId="4" fillId="0" borderId="1" xfId="1" applyNumberFormat="1" applyFont="1" applyBorder="1" applyAlignment="1">
      <alignment wrapText="1"/>
    </xf>
    <xf numFmtId="166" fontId="4" fillId="0" borderId="1" xfId="1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/>
    <xf numFmtId="166" fontId="3" fillId="0" borderId="1" xfId="1" applyNumberFormat="1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166" fontId="4" fillId="0" borderId="0" xfId="1" applyNumberFormat="1" applyFont="1" applyBorder="1" applyAlignment="1">
      <alignment vertical="center" wrapText="1"/>
    </xf>
    <xf numFmtId="166" fontId="4" fillId="0" borderId="0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6" fontId="5" fillId="0" borderId="1" xfId="1" applyNumberFormat="1" applyFont="1" applyBorder="1" applyAlignment="1">
      <alignment horizontal="left" vertical="center" wrapText="1"/>
    </xf>
    <xf numFmtId="166" fontId="3" fillId="0" borderId="1" xfId="1" applyNumberFormat="1" applyFont="1" applyBorder="1" applyAlignment="1">
      <alignment horizontal="left" vertical="center"/>
    </xf>
    <xf numFmtId="166" fontId="3" fillId="0" borderId="1" xfId="1" applyNumberFormat="1" applyFont="1" applyFill="1" applyBorder="1" applyAlignment="1">
      <alignment horizontal="left" vertical="center"/>
    </xf>
    <xf numFmtId="166" fontId="6" fillId="0" borderId="2" xfId="1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2" fillId="0" borderId="0" xfId="0" applyFont="1"/>
    <xf numFmtId="0" fontId="11" fillId="0" borderId="0" xfId="0" applyFont="1"/>
    <xf numFmtId="166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4"/>
  <sheetViews>
    <sheetView tabSelected="1" topLeftCell="A58" workbookViewId="0">
      <selection activeCell="C69" sqref="C69"/>
    </sheetView>
  </sheetViews>
  <sheetFormatPr defaultRowHeight="15" x14ac:dyDescent="0.25"/>
  <cols>
    <col min="1" max="1" width="10.28515625" customWidth="1"/>
    <col min="2" max="2" width="35.7109375" customWidth="1"/>
    <col min="3" max="3" width="28" customWidth="1"/>
    <col min="4" max="4" width="27.85546875" customWidth="1"/>
    <col min="5" max="5" width="10.140625" hidden="1" customWidth="1"/>
    <col min="6" max="6" width="20.7109375" customWidth="1"/>
    <col min="7" max="7" width="19.85546875" customWidth="1"/>
    <col min="8" max="8" width="13.42578125" customWidth="1"/>
    <col min="9" max="10" width="11.5703125" customWidth="1"/>
    <col min="11" max="11" width="13.28515625" customWidth="1"/>
    <col min="13" max="13" width="18.42578125" bestFit="1" customWidth="1"/>
  </cols>
  <sheetData>
    <row r="1" spans="1:6" ht="15.75" x14ac:dyDescent="0.25">
      <c r="A1" s="55" t="s">
        <v>25</v>
      </c>
      <c r="B1" s="56"/>
      <c r="C1" s="56"/>
    </row>
    <row r="2" spans="1:6" ht="15.75" x14ac:dyDescent="0.25">
      <c r="A2" s="1" t="s">
        <v>23</v>
      </c>
      <c r="C2" s="15"/>
      <c r="D2" s="16"/>
    </row>
    <row r="3" spans="1:6" ht="15.75" x14ac:dyDescent="0.25">
      <c r="A3" s="1"/>
    </row>
    <row r="4" spans="1:6" ht="15.75" x14ac:dyDescent="0.25">
      <c r="A4" s="1" t="s">
        <v>0</v>
      </c>
    </row>
    <row r="5" spans="1:6" ht="31.5" customHeight="1" x14ac:dyDescent="0.25">
      <c r="A5" s="59" t="s">
        <v>1</v>
      </c>
      <c r="B5" s="59" t="s">
        <v>26</v>
      </c>
      <c r="C5" s="59"/>
      <c r="D5" s="59"/>
      <c r="E5" s="2"/>
      <c r="F5" s="4"/>
    </row>
    <row r="6" spans="1:6" ht="15.75" x14ac:dyDescent="0.25">
      <c r="A6" s="59"/>
      <c r="B6" s="3" t="s">
        <v>2</v>
      </c>
      <c r="C6" s="3"/>
      <c r="D6" s="59" t="s">
        <v>3</v>
      </c>
      <c r="E6" s="59"/>
      <c r="F6" s="5"/>
    </row>
    <row r="7" spans="1:6" ht="31.5" x14ac:dyDescent="0.25">
      <c r="A7" s="3" t="s">
        <v>4</v>
      </c>
      <c r="B7" s="12">
        <f>SUM(B8:B9)</f>
        <v>9675282</v>
      </c>
      <c r="C7" s="13"/>
      <c r="D7" s="57">
        <v>11590000</v>
      </c>
      <c r="E7" s="58"/>
      <c r="F7" s="5"/>
    </row>
    <row r="8" spans="1:6" ht="47.25" x14ac:dyDescent="0.25">
      <c r="A8" s="3" t="s">
        <v>72</v>
      </c>
      <c r="B8" s="12">
        <v>2250000</v>
      </c>
      <c r="C8" s="3"/>
      <c r="D8" s="57">
        <v>2700000</v>
      </c>
      <c r="E8" s="58"/>
      <c r="F8" s="5"/>
    </row>
    <row r="9" spans="1:6" ht="47.25" x14ac:dyDescent="0.25">
      <c r="A9" s="3" t="s">
        <v>5</v>
      </c>
      <c r="B9" s="12">
        <v>7425282</v>
      </c>
      <c r="C9" s="3"/>
      <c r="D9" s="57">
        <v>8890000</v>
      </c>
      <c r="E9" s="58"/>
      <c r="F9" s="5"/>
    </row>
    <row r="10" spans="1:6" ht="15.75" x14ac:dyDescent="0.25">
      <c r="A10" s="1"/>
    </row>
    <row r="11" spans="1:6" ht="15.75" x14ac:dyDescent="0.25">
      <c r="A11" s="1" t="s">
        <v>6</v>
      </c>
    </row>
    <row r="12" spans="1:6" ht="15.75" x14ac:dyDescent="0.25">
      <c r="A12" s="1" t="s">
        <v>7</v>
      </c>
    </row>
    <row r="13" spans="1:6" ht="15.75" x14ac:dyDescent="0.25">
      <c r="A13" s="1" t="s">
        <v>73</v>
      </c>
    </row>
    <row r="14" spans="1:6" ht="15.75" x14ac:dyDescent="0.25">
      <c r="A14" s="1"/>
    </row>
    <row r="15" spans="1:6" ht="15.75" x14ac:dyDescent="0.25">
      <c r="A15" s="1"/>
    </row>
    <row r="16" spans="1:6" ht="15.75" x14ac:dyDescent="0.25">
      <c r="A16" s="1"/>
    </row>
    <row r="17" spans="1:11" ht="15.75" x14ac:dyDescent="0.25">
      <c r="A17" s="1" t="s">
        <v>8</v>
      </c>
    </row>
    <row r="19" spans="1:11" ht="54" customHeight="1" x14ac:dyDescent="0.25">
      <c r="A19" s="59" t="s">
        <v>9</v>
      </c>
      <c r="B19" s="59" t="s">
        <v>1</v>
      </c>
      <c r="C19" s="59" t="s">
        <v>10</v>
      </c>
      <c r="D19" s="59"/>
      <c r="E19" s="59" t="s">
        <v>11</v>
      </c>
      <c r="F19" s="59"/>
      <c r="G19" s="59"/>
      <c r="H19" s="59" t="s">
        <v>12</v>
      </c>
      <c r="I19" s="60" t="s">
        <v>13</v>
      </c>
      <c r="J19" s="61"/>
      <c r="K19" s="62"/>
    </row>
    <row r="20" spans="1:11" ht="31.5" customHeight="1" x14ac:dyDescent="0.25">
      <c r="A20" s="59"/>
      <c r="B20" s="59"/>
      <c r="C20" s="3" t="s">
        <v>14</v>
      </c>
      <c r="D20" s="3" t="s">
        <v>15</v>
      </c>
      <c r="E20" s="3" t="s">
        <v>14</v>
      </c>
      <c r="F20" s="3" t="s">
        <v>14</v>
      </c>
      <c r="G20" s="3" t="s">
        <v>15</v>
      </c>
      <c r="H20" s="59"/>
      <c r="I20" s="3" t="s">
        <v>16</v>
      </c>
      <c r="J20" s="3" t="s">
        <v>17</v>
      </c>
      <c r="K20" s="3" t="s">
        <v>18</v>
      </c>
    </row>
    <row r="21" spans="1:11" ht="31.5" x14ac:dyDescent="0.25">
      <c r="A21" s="59"/>
      <c r="B21" s="29" t="s">
        <v>19</v>
      </c>
      <c r="C21" s="11">
        <v>3021118</v>
      </c>
      <c r="D21" s="3"/>
      <c r="E21" s="3" t="s">
        <v>20</v>
      </c>
      <c r="F21" s="10">
        <v>3605000</v>
      </c>
      <c r="G21" s="3"/>
      <c r="H21" s="3"/>
      <c r="I21" s="3"/>
      <c r="J21" s="3"/>
      <c r="K21" s="46"/>
    </row>
    <row r="22" spans="1:11" ht="31.5" x14ac:dyDescent="0.25">
      <c r="A22" s="6">
        <v>1</v>
      </c>
      <c r="B22" s="30" t="s">
        <v>27</v>
      </c>
      <c r="C22" s="37">
        <v>204454</v>
      </c>
      <c r="D22" s="30" t="s">
        <v>28</v>
      </c>
      <c r="E22" s="30"/>
      <c r="F22" s="37">
        <v>225000</v>
      </c>
      <c r="G22" s="30" t="s">
        <v>28</v>
      </c>
      <c r="H22" s="6" t="s">
        <v>5</v>
      </c>
      <c r="I22" s="7" t="s">
        <v>29</v>
      </c>
      <c r="J22" s="7" t="s">
        <v>30</v>
      </c>
      <c r="K22" s="47" t="s">
        <v>31</v>
      </c>
    </row>
    <row r="23" spans="1:11" ht="31.5" x14ac:dyDescent="0.25">
      <c r="A23" s="7">
        <v>2</v>
      </c>
      <c r="B23" s="30" t="s">
        <v>32</v>
      </c>
      <c r="C23" s="38">
        <v>608333</v>
      </c>
      <c r="D23" s="31" t="s">
        <v>33</v>
      </c>
      <c r="E23" s="31"/>
      <c r="F23" s="38">
        <v>730000</v>
      </c>
      <c r="G23" s="31" t="s">
        <v>28</v>
      </c>
      <c r="H23" s="6" t="s">
        <v>5</v>
      </c>
      <c r="I23" s="7" t="s">
        <v>35</v>
      </c>
      <c r="J23" s="7" t="s">
        <v>36</v>
      </c>
      <c r="K23" s="47" t="s">
        <v>37</v>
      </c>
    </row>
    <row r="24" spans="1:11" ht="31.5" x14ac:dyDescent="0.25">
      <c r="A24" s="7">
        <v>3</v>
      </c>
      <c r="B24" s="31" t="s">
        <v>34</v>
      </c>
      <c r="C24" s="39">
        <v>333333</v>
      </c>
      <c r="D24" s="31" t="s">
        <v>28</v>
      </c>
      <c r="E24" s="31"/>
      <c r="F24" s="39">
        <v>400000</v>
      </c>
      <c r="G24" s="31" t="s">
        <v>28</v>
      </c>
      <c r="H24" s="6" t="s">
        <v>5</v>
      </c>
      <c r="I24" s="7" t="s">
        <v>38</v>
      </c>
      <c r="J24" s="7" t="s">
        <v>38</v>
      </c>
      <c r="K24" s="48" t="s">
        <v>39</v>
      </c>
    </row>
    <row r="25" spans="1:11" ht="31.5" x14ac:dyDescent="0.25">
      <c r="A25" s="7">
        <v>4</v>
      </c>
      <c r="B25" s="32" t="s">
        <v>40</v>
      </c>
      <c r="C25" s="38">
        <v>125000</v>
      </c>
      <c r="D25" s="31" t="s">
        <v>28</v>
      </c>
      <c r="E25" s="31"/>
      <c r="F25" s="38">
        <v>150000</v>
      </c>
      <c r="G25" s="31" t="s">
        <v>28</v>
      </c>
      <c r="H25" s="6" t="s">
        <v>5</v>
      </c>
      <c r="I25" s="7" t="s">
        <v>38</v>
      </c>
      <c r="J25" s="7" t="s">
        <v>38</v>
      </c>
      <c r="K25" s="48" t="s">
        <v>39</v>
      </c>
    </row>
    <row r="26" spans="1:11" ht="31.5" x14ac:dyDescent="0.25">
      <c r="A26" s="14">
        <v>5</v>
      </c>
      <c r="B26" s="33" t="s">
        <v>41</v>
      </c>
      <c r="C26" s="40">
        <v>333333</v>
      </c>
      <c r="D26" s="41" t="s">
        <v>28</v>
      </c>
      <c r="E26" s="42"/>
      <c r="F26" s="40">
        <v>400000</v>
      </c>
      <c r="G26" s="43" t="s">
        <v>28</v>
      </c>
      <c r="H26" s="21" t="s">
        <v>5</v>
      </c>
      <c r="I26" s="14" t="s">
        <v>35</v>
      </c>
      <c r="J26" s="14" t="s">
        <v>36</v>
      </c>
      <c r="K26" s="51" t="s">
        <v>39</v>
      </c>
    </row>
    <row r="27" spans="1:11" ht="31.5" x14ac:dyDescent="0.25">
      <c r="A27" s="7">
        <v>6</v>
      </c>
      <c r="B27" s="30" t="s">
        <v>42</v>
      </c>
      <c r="C27" s="39">
        <v>250000</v>
      </c>
      <c r="D27" s="31" t="s">
        <v>28</v>
      </c>
      <c r="E27" s="31"/>
      <c r="F27" s="39">
        <v>300000</v>
      </c>
      <c r="G27" s="31" t="s">
        <v>28</v>
      </c>
      <c r="H27" s="6" t="s">
        <v>5</v>
      </c>
      <c r="I27" s="7" t="s">
        <v>43</v>
      </c>
      <c r="J27" s="7" t="s">
        <v>43</v>
      </c>
      <c r="K27" s="51" t="s">
        <v>39</v>
      </c>
    </row>
    <row r="28" spans="1:11" ht="31.5" x14ac:dyDescent="0.25">
      <c r="A28" s="7">
        <v>7</v>
      </c>
      <c r="B28" s="30" t="s">
        <v>44</v>
      </c>
      <c r="C28" s="38">
        <v>766666</v>
      </c>
      <c r="D28" s="44" t="s">
        <v>28</v>
      </c>
      <c r="E28" s="31"/>
      <c r="F28" s="38">
        <v>920000</v>
      </c>
      <c r="G28" s="45" t="s">
        <v>28</v>
      </c>
      <c r="H28" s="6" t="s">
        <v>5</v>
      </c>
      <c r="I28" s="7" t="s">
        <v>30</v>
      </c>
      <c r="J28" s="7" t="s">
        <v>45</v>
      </c>
      <c r="K28" s="51" t="s">
        <v>39</v>
      </c>
    </row>
    <row r="29" spans="1:11" ht="31.5" x14ac:dyDescent="0.25">
      <c r="A29" s="7">
        <v>8</v>
      </c>
      <c r="B29" s="30" t="s">
        <v>46</v>
      </c>
      <c r="C29" s="39">
        <v>183333</v>
      </c>
      <c r="D29" s="31" t="s">
        <v>28</v>
      </c>
      <c r="E29" s="31"/>
      <c r="F29" s="39">
        <v>220000</v>
      </c>
      <c r="G29" s="31" t="s">
        <v>28</v>
      </c>
      <c r="H29" s="6" t="s">
        <v>5</v>
      </c>
      <c r="I29" s="7" t="s">
        <v>29</v>
      </c>
      <c r="J29" s="7" t="s">
        <v>30</v>
      </c>
      <c r="K29" s="47" t="s">
        <v>31</v>
      </c>
    </row>
    <row r="30" spans="1:11" ht="31.5" x14ac:dyDescent="0.25">
      <c r="A30" s="7">
        <v>9</v>
      </c>
      <c r="B30" s="30" t="s">
        <v>47</v>
      </c>
      <c r="C30" s="39">
        <v>166666</v>
      </c>
      <c r="D30" s="31" t="s">
        <v>28</v>
      </c>
      <c r="E30" s="31"/>
      <c r="F30" s="39">
        <v>200000</v>
      </c>
      <c r="G30" s="31" t="s">
        <v>28</v>
      </c>
      <c r="H30" s="6" t="s">
        <v>5</v>
      </c>
      <c r="I30" s="7" t="s">
        <v>36</v>
      </c>
      <c r="J30" s="7" t="s">
        <v>38</v>
      </c>
      <c r="K30" s="49" t="s">
        <v>39</v>
      </c>
    </row>
    <row r="31" spans="1:11" ht="31.5" x14ac:dyDescent="0.25">
      <c r="A31" s="7">
        <v>10</v>
      </c>
      <c r="B31" s="30" t="s">
        <v>48</v>
      </c>
      <c r="C31" s="39">
        <v>83333</v>
      </c>
      <c r="D31" s="31" t="s">
        <v>28</v>
      </c>
      <c r="E31" s="31"/>
      <c r="F31" s="39">
        <v>100000</v>
      </c>
      <c r="G31" s="31" t="s">
        <v>28</v>
      </c>
      <c r="H31" s="6" t="s">
        <v>5</v>
      </c>
      <c r="I31" s="7" t="s">
        <v>38</v>
      </c>
      <c r="J31" s="7" t="s">
        <v>38</v>
      </c>
      <c r="K31" s="49" t="s">
        <v>39</v>
      </c>
    </row>
    <row r="32" spans="1:11" ht="15.75" x14ac:dyDescent="0.25">
      <c r="A32" s="26"/>
      <c r="B32" s="26"/>
      <c r="C32" s="27"/>
      <c r="D32" s="26"/>
      <c r="E32" s="26"/>
      <c r="F32" s="28"/>
      <c r="G32" s="26"/>
      <c r="H32" s="26"/>
      <c r="I32" s="26"/>
      <c r="J32" s="26"/>
      <c r="K32" s="26"/>
    </row>
    <row r="33" spans="1:12" ht="15.75" x14ac:dyDescent="0.25">
      <c r="A33" s="26"/>
      <c r="B33" s="26"/>
      <c r="C33" s="27"/>
      <c r="D33" s="26"/>
      <c r="E33" s="26"/>
      <c r="F33" s="28"/>
      <c r="G33" s="26"/>
      <c r="H33" s="26"/>
      <c r="I33" s="26"/>
      <c r="J33" s="26"/>
      <c r="K33" s="26"/>
    </row>
    <row r="36" spans="1:12" ht="40.5" customHeight="1" x14ac:dyDescent="0.25">
      <c r="A36" s="59" t="s">
        <v>9</v>
      </c>
      <c r="B36" s="59" t="s">
        <v>1</v>
      </c>
      <c r="C36" s="59" t="s">
        <v>10</v>
      </c>
      <c r="D36" s="59"/>
      <c r="E36" s="59" t="s">
        <v>11</v>
      </c>
      <c r="F36" s="59"/>
      <c r="G36" s="59"/>
      <c r="H36" s="59" t="s">
        <v>12</v>
      </c>
      <c r="I36" s="60" t="s">
        <v>13</v>
      </c>
      <c r="J36" s="61"/>
      <c r="K36" s="62"/>
      <c r="L36" s="1"/>
    </row>
    <row r="37" spans="1:12" ht="31.5" x14ac:dyDescent="0.25">
      <c r="A37" s="59"/>
      <c r="B37" s="59"/>
      <c r="C37" s="3" t="s">
        <v>14</v>
      </c>
      <c r="D37" s="3" t="s">
        <v>15</v>
      </c>
      <c r="E37" s="3" t="s">
        <v>14</v>
      </c>
      <c r="F37" s="3" t="s">
        <v>14</v>
      </c>
      <c r="G37" s="3" t="s">
        <v>15</v>
      </c>
      <c r="H37" s="59"/>
      <c r="I37" s="3" t="s">
        <v>16</v>
      </c>
      <c r="J37" s="3" t="s">
        <v>17</v>
      </c>
      <c r="K37" s="3" t="s">
        <v>18</v>
      </c>
      <c r="L37" s="1"/>
    </row>
    <row r="38" spans="1:12" ht="15.75" x14ac:dyDescent="0.25">
      <c r="A38" s="59"/>
      <c r="B38" s="3" t="s">
        <v>21</v>
      </c>
      <c r="C38" s="9">
        <v>6662498</v>
      </c>
      <c r="D38" s="3"/>
      <c r="E38" s="3"/>
      <c r="F38" s="10">
        <v>7995000</v>
      </c>
      <c r="G38" s="3"/>
      <c r="H38" s="3"/>
      <c r="I38" s="6"/>
      <c r="J38" s="6"/>
      <c r="K38" s="6"/>
      <c r="L38" s="1"/>
    </row>
    <row r="39" spans="1:12" ht="31.5" x14ac:dyDescent="0.25">
      <c r="A39" s="6">
        <v>1</v>
      </c>
      <c r="B39" s="30" t="s">
        <v>49</v>
      </c>
      <c r="C39" s="23">
        <v>625000</v>
      </c>
      <c r="D39" s="24" t="s">
        <v>28</v>
      </c>
      <c r="E39" s="24"/>
      <c r="F39" s="23">
        <v>750000</v>
      </c>
      <c r="G39" s="6" t="s">
        <v>28</v>
      </c>
      <c r="H39" s="6" t="s">
        <v>5</v>
      </c>
      <c r="I39" s="7" t="s">
        <v>36</v>
      </c>
      <c r="J39" s="7" t="s">
        <v>38</v>
      </c>
      <c r="K39" s="6" t="s">
        <v>50</v>
      </c>
      <c r="L39" s="1"/>
    </row>
    <row r="40" spans="1:12" ht="31.5" x14ac:dyDescent="0.25">
      <c r="A40" s="7">
        <v>2</v>
      </c>
      <c r="B40" s="30" t="s">
        <v>66</v>
      </c>
      <c r="C40" s="17">
        <v>541666</v>
      </c>
      <c r="D40" s="30" t="s">
        <v>28</v>
      </c>
      <c r="E40" s="7"/>
      <c r="F40" s="17">
        <v>650000</v>
      </c>
      <c r="G40" s="7" t="s">
        <v>28</v>
      </c>
      <c r="H40" s="6" t="s">
        <v>5</v>
      </c>
      <c r="I40" s="7" t="s">
        <v>35</v>
      </c>
      <c r="J40" s="7" t="s">
        <v>38</v>
      </c>
      <c r="K40" s="6" t="s">
        <v>50</v>
      </c>
      <c r="L40" s="1"/>
    </row>
    <row r="41" spans="1:12" ht="47.25" x14ac:dyDescent="0.25">
      <c r="A41" s="7">
        <v>3</v>
      </c>
      <c r="B41" s="30" t="s">
        <v>51</v>
      </c>
      <c r="C41" s="18">
        <v>2250000</v>
      </c>
      <c r="D41" s="34" t="s">
        <v>28</v>
      </c>
      <c r="E41" s="7"/>
      <c r="F41" s="18">
        <v>2700000</v>
      </c>
      <c r="G41" s="7" t="s">
        <v>28</v>
      </c>
      <c r="H41" s="6" t="s">
        <v>71</v>
      </c>
      <c r="I41" s="7" t="s">
        <v>38</v>
      </c>
      <c r="J41" s="7" t="s">
        <v>38</v>
      </c>
      <c r="K41" s="7" t="s">
        <v>52</v>
      </c>
      <c r="L41" s="1"/>
    </row>
    <row r="42" spans="1:12" ht="53.25" customHeight="1" x14ac:dyDescent="0.25">
      <c r="A42" s="7">
        <v>4</v>
      </c>
      <c r="B42" s="32" t="s">
        <v>53</v>
      </c>
      <c r="C42" s="17">
        <v>250000</v>
      </c>
      <c r="D42" s="34" t="s">
        <v>28</v>
      </c>
      <c r="E42" s="7"/>
      <c r="F42" s="17">
        <v>300000</v>
      </c>
      <c r="G42" s="7" t="s">
        <v>28</v>
      </c>
      <c r="H42" s="6" t="s">
        <v>5</v>
      </c>
      <c r="I42" s="19" t="s">
        <v>35</v>
      </c>
      <c r="J42" s="19" t="s">
        <v>38</v>
      </c>
      <c r="K42" s="52" t="s">
        <v>50</v>
      </c>
      <c r="L42" s="1"/>
    </row>
    <row r="43" spans="1:12" ht="29.25" customHeight="1" x14ac:dyDescent="0.25">
      <c r="A43" s="14">
        <v>5</v>
      </c>
      <c r="B43" s="33" t="s">
        <v>54</v>
      </c>
      <c r="C43" s="25">
        <v>495833</v>
      </c>
      <c r="D43" s="35" t="s">
        <v>28</v>
      </c>
      <c r="E43" s="19"/>
      <c r="F43" s="25">
        <v>595000</v>
      </c>
      <c r="G43" s="20" t="s">
        <v>55</v>
      </c>
      <c r="H43" s="21" t="s">
        <v>5</v>
      </c>
      <c r="I43" s="53" t="s">
        <v>35</v>
      </c>
      <c r="J43" s="53" t="s">
        <v>36</v>
      </c>
      <c r="K43" s="53" t="s">
        <v>37</v>
      </c>
      <c r="L43" s="1"/>
    </row>
    <row r="44" spans="1:12" ht="31.5" x14ac:dyDescent="0.25">
      <c r="A44" s="7">
        <v>6</v>
      </c>
      <c r="B44" s="31" t="s">
        <v>56</v>
      </c>
      <c r="C44" s="18">
        <v>250000</v>
      </c>
      <c r="D44" s="34" t="s">
        <v>28</v>
      </c>
      <c r="E44" s="7"/>
      <c r="F44" s="18">
        <v>300000</v>
      </c>
      <c r="G44" s="7" t="s">
        <v>28</v>
      </c>
      <c r="H44" s="6" t="s">
        <v>5</v>
      </c>
      <c r="I44" s="19" t="s">
        <v>38</v>
      </c>
      <c r="J44" s="19" t="s">
        <v>29</v>
      </c>
      <c r="K44" s="52" t="s">
        <v>50</v>
      </c>
      <c r="L44" s="1"/>
    </row>
    <row r="45" spans="1:12" ht="31.5" x14ac:dyDescent="0.25">
      <c r="A45" s="7">
        <v>7</v>
      </c>
      <c r="B45" s="30" t="s">
        <v>57</v>
      </c>
      <c r="C45" s="17">
        <v>250000</v>
      </c>
      <c r="D45" s="36" t="s">
        <v>28</v>
      </c>
      <c r="E45" s="7"/>
      <c r="F45" s="17">
        <v>300000</v>
      </c>
      <c r="G45" s="22" t="s">
        <v>28</v>
      </c>
      <c r="H45" s="6" t="s">
        <v>5</v>
      </c>
      <c r="I45" s="19" t="s">
        <v>38</v>
      </c>
      <c r="J45" s="19" t="s">
        <v>29</v>
      </c>
      <c r="K45" s="52" t="s">
        <v>50</v>
      </c>
      <c r="L45" s="1"/>
    </row>
    <row r="46" spans="1:12" ht="31.5" x14ac:dyDescent="0.25">
      <c r="A46" s="7">
        <v>8</v>
      </c>
      <c r="B46" s="30" t="s">
        <v>58</v>
      </c>
      <c r="C46" s="18">
        <v>333333</v>
      </c>
      <c r="D46" s="34" t="s">
        <v>28</v>
      </c>
      <c r="E46" s="7"/>
      <c r="F46" s="18">
        <v>400000</v>
      </c>
      <c r="G46" s="7" t="s">
        <v>28</v>
      </c>
      <c r="H46" s="6" t="s">
        <v>5</v>
      </c>
      <c r="I46" s="19" t="s">
        <v>43</v>
      </c>
      <c r="J46" s="19" t="s">
        <v>43</v>
      </c>
      <c r="K46" s="54" t="s">
        <v>39</v>
      </c>
      <c r="L46" s="1"/>
    </row>
    <row r="47" spans="1:12" ht="47.25" x14ac:dyDescent="0.25">
      <c r="A47" s="7">
        <v>9</v>
      </c>
      <c r="B47" s="30" t="s">
        <v>59</v>
      </c>
      <c r="C47" s="18">
        <v>333333</v>
      </c>
      <c r="D47" s="34" t="s">
        <v>28</v>
      </c>
      <c r="E47" s="7"/>
      <c r="F47" s="18">
        <v>400000</v>
      </c>
      <c r="G47" s="7" t="s">
        <v>28</v>
      </c>
      <c r="H47" s="6" t="s">
        <v>5</v>
      </c>
      <c r="I47" s="19" t="s">
        <v>29</v>
      </c>
      <c r="J47" s="19" t="s">
        <v>29</v>
      </c>
      <c r="K47" s="52" t="s">
        <v>50</v>
      </c>
      <c r="L47" s="1"/>
    </row>
    <row r="48" spans="1:12" ht="31.5" x14ac:dyDescent="0.25">
      <c r="A48" s="7">
        <v>10</v>
      </c>
      <c r="B48" s="31" t="s">
        <v>60</v>
      </c>
      <c r="C48" s="18">
        <v>750000</v>
      </c>
      <c r="D48" s="34" t="s">
        <v>28</v>
      </c>
      <c r="E48" s="7"/>
      <c r="F48" s="18">
        <v>900000</v>
      </c>
      <c r="G48" s="7" t="s">
        <v>28</v>
      </c>
      <c r="H48" s="6" t="s">
        <v>5</v>
      </c>
      <c r="I48" s="19" t="s">
        <v>70</v>
      </c>
      <c r="J48" s="19" t="s">
        <v>70</v>
      </c>
      <c r="K48" s="52" t="s">
        <v>50</v>
      </c>
      <c r="L48" s="1"/>
    </row>
    <row r="49" spans="1:12" ht="31.5" x14ac:dyDescent="0.25">
      <c r="A49" s="7">
        <v>11</v>
      </c>
      <c r="B49" s="30" t="s">
        <v>61</v>
      </c>
      <c r="C49" s="18">
        <v>250000</v>
      </c>
      <c r="D49" s="34" t="s">
        <v>28</v>
      </c>
      <c r="E49" s="7"/>
      <c r="F49" s="18">
        <v>300000</v>
      </c>
      <c r="G49" s="7" t="s">
        <v>28</v>
      </c>
      <c r="H49" s="6" t="s">
        <v>5</v>
      </c>
      <c r="I49" s="19" t="s">
        <v>70</v>
      </c>
      <c r="J49" s="19" t="s">
        <v>70</v>
      </c>
      <c r="K49" s="52" t="s">
        <v>50</v>
      </c>
      <c r="L49" s="1"/>
    </row>
    <row r="50" spans="1:12" ht="31.5" x14ac:dyDescent="0.25">
      <c r="A50" s="7">
        <v>12</v>
      </c>
      <c r="B50" s="30" t="s">
        <v>62</v>
      </c>
      <c r="C50" s="18">
        <v>125000</v>
      </c>
      <c r="D50" s="34" t="s">
        <v>28</v>
      </c>
      <c r="E50" s="7"/>
      <c r="F50" s="18">
        <v>150000</v>
      </c>
      <c r="G50" s="7" t="s">
        <v>28</v>
      </c>
      <c r="H50" s="6" t="s">
        <v>5</v>
      </c>
      <c r="I50" s="19" t="s">
        <v>70</v>
      </c>
      <c r="J50" s="19" t="s">
        <v>70</v>
      </c>
      <c r="K50" s="52" t="s">
        <v>50</v>
      </c>
      <c r="L50" s="1"/>
    </row>
    <row r="51" spans="1:12" ht="31.5" x14ac:dyDescent="0.25">
      <c r="A51" s="7">
        <v>13</v>
      </c>
      <c r="B51" s="31" t="s">
        <v>63</v>
      </c>
      <c r="C51" s="18">
        <v>166666</v>
      </c>
      <c r="D51" s="34" t="s">
        <v>28</v>
      </c>
      <c r="E51" s="7"/>
      <c r="F51" s="18">
        <v>200000</v>
      </c>
      <c r="G51" s="7" t="s">
        <v>28</v>
      </c>
      <c r="H51" s="6" t="s">
        <v>5</v>
      </c>
      <c r="I51" s="7" t="s">
        <v>35</v>
      </c>
      <c r="J51" s="7" t="s">
        <v>36</v>
      </c>
      <c r="K51" s="6" t="s">
        <v>50</v>
      </c>
      <c r="L51" s="1"/>
    </row>
    <row r="52" spans="1:12" x14ac:dyDescent="0.25">
      <c r="C52" s="8"/>
    </row>
    <row r="53" spans="1:12" ht="15.75" customHeight="1" x14ac:dyDescent="0.25">
      <c r="A53" s="59" t="s">
        <v>9</v>
      </c>
      <c r="B53" s="59" t="s">
        <v>1</v>
      </c>
      <c r="C53" s="60" t="s">
        <v>10</v>
      </c>
      <c r="D53" s="62"/>
      <c r="E53" s="59" t="s">
        <v>11</v>
      </c>
      <c r="F53" s="59"/>
      <c r="G53" s="59"/>
      <c r="H53" s="59" t="s">
        <v>12</v>
      </c>
      <c r="I53" s="60" t="s">
        <v>13</v>
      </c>
      <c r="J53" s="61"/>
      <c r="K53" s="62"/>
    </row>
    <row r="54" spans="1:12" ht="31.5" x14ac:dyDescent="0.25">
      <c r="A54" s="59"/>
      <c r="B54" s="59"/>
      <c r="C54" s="3" t="s">
        <v>14</v>
      </c>
      <c r="D54" s="3" t="s">
        <v>15</v>
      </c>
      <c r="E54" s="3" t="s">
        <v>14</v>
      </c>
      <c r="F54" s="3" t="s">
        <v>14</v>
      </c>
      <c r="G54" s="3" t="s">
        <v>15</v>
      </c>
      <c r="H54" s="59"/>
      <c r="I54" s="3" t="s">
        <v>16</v>
      </c>
      <c r="J54" s="3" t="s">
        <v>17</v>
      </c>
      <c r="K54" s="3" t="s">
        <v>18</v>
      </c>
    </row>
    <row r="55" spans="1:12" ht="31.5" x14ac:dyDescent="0.25">
      <c r="A55" s="59"/>
      <c r="B55" s="3" t="s">
        <v>22</v>
      </c>
      <c r="C55" s="9"/>
      <c r="D55" s="3"/>
      <c r="E55" s="3" t="s">
        <v>20</v>
      </c>
      <c r="F55" s="10"/>
      <c r="G55" s="3"/>
      <c r="H55" s="3"/>
      <c r="I55" s="6"/>
      <c r="J55" s="6"/>
      <c r="K55" s="6"/>
    </row>
    <row r="57" spans="1:12" x14ac:dyDescent="0.25">
      <c r="B57" t="s">
        <v>24</v>
      </c>
      <c r="G57" t="s">
        <v>64</v>
      </c>
    </row>
    <row r="58" spans="1:12" x14ac:dyDescent="0.25">
      <c r="B58" t="s">
        <v>67</v>
      </c>
      <c r="G58" t="s">
        <v>65</v>
      </c>
    </row>
    <row r="59" spans="1:12" x14ac:dyDescent="0.25">
      <c r="B59" t="s">
        <v>68</v>
      </c>
    </row>
    <row r="60" spans="1:12" x14ac:dyDescent="0.25">
      <c r="B60" t="s">
        <v>69</v>
      </c>
    </row>
    <row r="63" spans="1:12" x14ac:dyDescent="0.25">
      <c r="B63" t="s">
        <v>75</v>
      </c>
    </row>
    <row r="64" spans="1:12" x14ac:dyDescent="0.25">
      <c r="B64" s="50" t="s">
        <v>74</v>
      </c>
    </row>
  </sheetData>
  <mergeCells count="24">
    <mergeCell ref="I53:K53"/>
    <mergeCell ref="A53:A55"/>
    <mergeCell ref="B53:B54"/>
    <mergeCell ref="C53:D53"/>
    <mergeCell ref="E53:G53"/>
    <mergeCell ref="H53:H54"/>
    <mergeCell ref="I36:K36"/>
    <mergeCell ref="A19:A21"/>
    <mergeCell ref="B19:B20"/>
    <mergeCell ref="C19:D19"/>
    <mergeCell ref="E19:G19"/>
    <mergeCell ref="H19:H20"/>
    <mergeCell ref="I19:K19"/>
    <mergeCell ref="A36:A38"/>
    <mergeCell ref="B36:B37"/>
    <mergeCell ref="C36:D36"/>
    <mergeCell ref="E36:G36"/>
    <mergeCell ref="H36:H37"/>
    <mergeCell ref="D9:E9"/>
    <mergeCell ref="A5:A6"/>
    <mergeCell ref="B5:D5"/>
    <mergeCell ref="D6:E6"/>
    <mergeCell ref="D7:E7"/>
    <mergeCell ref="D8:E8"/>
  </mergeCells>
  <pageMargins left="0.7" right="0.7" top="0.75" bottom="0.75" header="0.3" footer="0.3"/>
  <pageSetup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Sheet4</vt:lpstr>
      <vt:lpstr>Sheet1</vt:lpstr>
      <vt:lpstr>Sheet2</vt:lpstr>
      <vt:lpstr>Sheet3</vt:lpstr>
      <vt:lpstr>Sheet1!_Hlk118287132</vt:lpstr>
      <vt:lpstr>Sheet1!_Hlk502748713</vt:lpstr>
      <vt:lpstr>Sheet1!_Hlk502917023</vt:lpstr>
      <vt:lpstr>Sheet1!_Hlk502917106</vt:lpstr>
      <vt:lpstr>Sheet1!_Hlk53649559</vt:lpstr>
      <vt:lpstr>Sheet1!_Hlk53725861</vt:lpstr>
      <vt:lpstr>Sheet1!_Hlk60830022</vt:lpstr>
      <vt:lpstr>Sheet1!_Hlk60840772</vt:lpstr>
      <vt:lpstr>Sheet1!_Hlk92790231</vt:lpstr>
      <vt:lpstr>Sheet1!_Hlk92790878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2024-04-15T06:19:01Z</cp:lastPrinted>
  <dcterms:created xsi:type="dcterms:W3CDTF">2022-12-13T07:06:56Z</dcterms:created>
  <dcterms:modified xsi:type="dcterms:W3CDTF">2024-04-15T06:20:08Z</dcterms:modified>
</cp:coreProperties>
</file>